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539"/>
  </bookViews>
  <sheets>
    <sheet name="Bes liga" sheetId="1" r:id="rId1"/>
    <sheet name="Muži cela listina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H47" i="1"/>
  <c r="H48"/>
  <c r="H49"/>
  <c r="H50"/>
  <c r="H51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39"/>
  <c r="H40"/>
  <c r="H41"/>
  <c r="H42"/>
  <c r="H43"/>
  <c r="H44"/>
  <c r="H45"/>
  <c r="H46"/>
  <c r="G7" i="2"/>
  <c r="H7"/>
  <c r="G8"/>
  <c r="H8"/>
  <c r="G9"/>
  <c r="H9"/>
  <c r="G10"/>
  <c r="H10"/>
  <c r="G11"/>
  <c r="H11"/>
  <c r="G12"/>
  <c r="H12"/>
  <c r="G13"/>
  <c r="H13"/>
  <c r="G14"/>
  <c r="H14"/>
  <c r="G15"/>
  <c r="H15"/>
  <c r="G16"/>
  <c r="H16"/>
  <c r="G17"/>
  <c r="H17"/>
  <c r="G18"/>
  <c r="H18"/>
  <c r="G19"/>
  <c r="H19"/>
  <c r="G20"/>
  <c r="H20"/>
  <c r="G21"/>
  <c r="H21"/>
  <c r="G22"/>
  <c r="H22"/>
  <c r="G23"/>
  <c r="H23"/>
  <c r="G24"/>
  <c r="H24"/>
  <c r="G25"/>
  <c r="H25"/>
  <c r="G26"/>
  <c r="H26"/>
  <c r="G27"/>
  <c r="H27"/>
  <c r="G28"/>
  <c r="H28"/>
  <c r="G29"/>
  <c r="H29"/>
  <c r="G30"/>
  <c r="H30"/>
  <c r="G31"/>
  <c r="H31"/>
  <c r="G32"/>
  <c r="H32"/>
  <c r="G33"/>
  <c r="H33"/>
  <c r="G34"/>
  <c r="H34"/>
  <c r="G35"/>
  <c r="H35"/>
  <c r="G36"/>
  <c r="H36"/>
</calcChain>
</file>

<file path=xl/sharedStrings.xml><?xml version="1.0" encoding="utf-8"?>
<sst xmlns="http://schemas.openxmlformats.org/spreadsheetml/2006/main" count="253" uniqueCount="102">
  <si>
    <t>MUŽI</t>
  </si>
  <si>
    <t>BL</t>
  </si>
  <si>
    <t>Umístění</t>
  </si>
  <si>
    <t>Start.</t>
  </si>
  <si>
    <t>SDH</t>
  </si>
  <si>
    <t>LP</t>
  </si>
  <si>
    <t>PP</t>
  </si>
  <si>
    <t>Čas</t>
  </si>
  <si>
    <t>Prostřik</t>
  </si>
  <si>
    <t>1.</t>
  </si>
  <si>
    <t>.</t>
  </si>
  <si>
    <t>2.</t>
  </si>
  <si>
    <t>3.</t>
  </si>
  <si>
    <t>Krmelín</t>
  </si>
  <si>
    <t>4.</t>
  </si>
  <si>
    <t>Bystré</t>
  </si>
  <si>
    <t>5.</t>
  </si>
  <si>
    <t>Karolinka</t>
  </si>
  <si>
    <t>6.</t>
  </si>
  <si>
    <t>Staré Hamry</t>
  </si>
  <si>
    <t>7.</t>
  </si>
  <si>
    <t>Brušperk</t>
  </si>
  <si>
    <t>8.</t>
  </si>
  <si>
    <t>Palkovice</t>
  </si>
  <si>
    <t>9.</t>
  </si>
  <si>
    <t>10.</t>
  </si>
  <si>
    <t>Stanislavice</t>
  </si>
  <si>
    <t>11.</t>
  </si>
  <si>
    <t>Pstruží</t>
  </si>
  <si>
    <t>12.</t>
  </si>
  <si>
    <t>Skalice</t>
  </si>
  <si>
    <t>13.</t>
  </si>
  <si>
    <t>Fryčovice</t>
  </si>
  <si>
    <t>14.</t>
  </si>
  <si>
    <t>15.</t>
  </si>
  <si>
    <t>16.</t>
  </si>
  <si>
    <t>Hukvaldy</t>
  </si>
  <si>
    <t>17.</t>
  </si>
  <si>
    <t>18.</t>
  </si>
  <si>
    <t>Baška</t>
  </si>
  <si>
    <t>ŽENY</t>
  </si>
  <si>
    <t>Frýdek B</t>
  </si>
  <si>
    <t>-</t>
  </si>
  <si>
    <t>Prchalov A</t>
  </si>
  <si>
    <t>Stará ves</t>
  </si>
  <si>
    <t>Prchalov B</t>
  </si>
  <si>
    <t>Vyšní lhoty B</t>
  </si>
  <si>
    <t>Hájov A</t>
  </si>
  <si>
    <t>Trojanovice</t>
  </si>
  <si>
    <t>Vyšní lhoty A</t>
  </si>
  <si>
    <t xml:space="preserve">Bystré </t>
  </si>
  <si>
    <t>Svinov A</t>
  </si>
  <si>
    <t>Staré hamry</t>
  </si>
  <si>
    <t>Mistřovice</t>
  </si>
  <si>
    <t>Staré město</t>
  </si>
  <si>
    <t>Stanislavice A</t>
  </si>
  <si>
    <t>19.</t>
  </si>
  <si>
    <t>Chlebovice</t>
  </si>
  <si>
    <t>20.</t>
  </si>
  <si>
    <t xml:space="preserve">Skalice </t>
  </si>
  <si>
    <t>21.</t>
  </si>
  <si>
    <t>Nová ves</t>
  </si>
  <si>
    <t>22.</t>
  </si>
  <si>
    <t>23.</t>
  </si>
  <si>
    <t>24.</t>
  </si>
  <si>
    <t>Lhotka</t>
  </si>
  <si>
    <t>25.</t>
  </si>
  <si>
    <t>Kozlovice</t>
  </si>
  <si>
    <t>26.</t>
  </si>
  <si>
    <t xml:space="preserve">Čeladná </t>
  </si>
  <si>
    <t>27.</t>
  </si>
  <si>
    <t>Horní žukov A</t>
  </si>
  <si>
    <t>28.</t>
  </si>
  <si>
    <t>29.</t>
  </si>
  <si>
    <t>Frýdek A</t>
  </si>
  <si>
    <t>30.</t>
  </si>
  <si>
    <t>O PUTOVNÍ POHÁR SDH PSTRUŽÍ, SDH Pstruží – 15.9.2012</t>
  </si>
  <si>
    <t>Frydek Ženy</t>
  </si>
  <si>
    <t>Palkovice Ženy</t>
  </si>
  <si>
    <t>Baška Ženy</t>
  </si>
  <si>
    <t>Frydčovice Ženy</t>
  </si>
  <si>
    <t>Vyšní lhoty</t>
  </si>
  <si>
    <t>Nová ves Ženy</t>
  </si>
  <si>
    <t>Staré město Ženy</t>
  </si>
  <si>
    <t>Krmelín Ženy</t>
  </si>
  <si>
    <t>Hajov Ženy</t>
  </si>
  <si>
    <t>Čeladna Ženy</t>
  </si>
  <si>
    <t>Lhotka Ženy</t>
  </si>
  <si>
    <t>Hodoňovice ŽENY</t>
  </si>
  <si>
    <t>Pstruží Ženy</t>
  </si>
  <si>
    <t>NP</t>
  </si>
  <si>
    <t>Hajov A</t>
  </si>
  <si>
    <t xml:space="preserve">Horní žukov </t>
  </si>
  <si>
    <t xml:space="preserve">Palkovice </t>
  </si>
  <si>
    <t xml:space="preserve">Frydek  </t>
  </si>
  <si>
    <t xml:space="preserve">Baška </t>
  </si>
  <si>
    <t xml:space="preserve"> Pstruží</t>
  </si>
  <si>
    <t xml:space="preserve">Čeladna  </t>
  </si>
  <si>
    <t>Imel A</t>
  </si>
  <si>
    <t>Frydčovice</t>
  </si>
  <si>
    <t xml:space="preserve">Imel  </t>
  </si>
  <si>
    <t>Hajov B</t>
  </si>
</sst>
</file>

<file path=xl/styles.xml><?xml version="1.0" encoding="utf-8"?>
<styleSheet xmlns="http://schemas.openxmlformats.org/spreadsheetml/2006/main">
  <numFmts count="2">
    <numFmt numFmtId="164" formatCode="mmm\ dd"/>
    <numFmt numFmtId="165" formatCode="0.000"/>
  </numFmts>
  <fonts count="11">
    <font>
      <sz val="10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8"/>
      <name val="Arial CE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1"/>
    </font>
    <font>
      <b/>
      <sz val="10"/>
      <name val="Arial"/>
      <family val="2"/>
      <charset val="238"/>
    </font>
    <font>
      <sz val="10"/>
      <color indexed="8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/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/>
      <diagonal/>
    </border>
    <border>
      <left style="thin">
        <color indexed="63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3"/>
      </right>
      <top style="medium">
        <color indexed="64"/>
      </top>
      <bottom/>
      <diagonal/>
    </border>
    <border>
      <left style="medium">
        <color indexed="64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medium">
        <color indexed="64"/>
      </right>
      <top/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ont="1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0" fillId="2" borderId="0" xfId="0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165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165" fontId="0" fillId="2" borderId="0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5" fontId="2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65" fontId="0" fillId="0" borderId="2" xfId="0" applyNumberFormat="1" applyFont="1" applyBorder="1" applyAlignment="1">
      <alignment horizontal="center"/>
    </xf>
    <xf numFmtId="165" fontId="3" fillId="2" borderId="2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165" fontId="2" fillId="2" borderId="0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11" fontId="2" fillId="2" borderId="16" xfId="0" applyNumberFormat="1" applyFont="1" applyFill="1" applyBorder="1" applyAlignment="1">
      <alignment horizontal="center" vertical="center"/>
    </xf>
    <xf numFmtId="11" fontId="2" fillId="2" borderId="20" xfId="0" applyNumberFormat="1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1" fontId="2" fillId="2" borderId="3" xfId="0" applyNumberFormat="1" applyFont="1" applyFill="1" applyBorder="1" applyAlignment="1">
      <alignment horizontal="center" vertical="center"/>
    </xf>
    <xf numFmtId="11" fontId="2" fillId="2" borderId="6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11" fontId="2" fillId="2" borderId="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65" fontId="4" fillId="0" borderId="11" xfId="0" applyNumberFormat="1" applyFont="1" applyBorder="1" applyAlignment="1">
      <alignment horizontal="center"/>
    </xf>
    <xf numFmtId="165" fontId="3" fillId="0" borderId="11" xfId="0" applyNumberFormat="1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165" fontId="3" fillId="0" borderId="12" xfId="0" applyNumberFormat="1" applyFont="1" applyFill="1" applyBorder="1" applyAlignment="1">
      <alignment horizontal="center"/>
    </xf>
    <xf numFmtId="165" fontId="3" fillId="2" borderId="11" xfId="0" applyNumberFormat="1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164" fontId="2" fillId="2" borderId="24" xfId="0" applyNumberFormat="1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164" fontId="2" fillId="2" borderId="26" xfId="0" applyNumberFormat="1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7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51"/>
  <sheetViews>
    <sheetView showGridLines="0" tabSelected="1" topLeftCell="A21" workbookViewId="0">
      <pane ySplit="1" topLeftCell="A22" activePane="bottomLeft"/>
      <selection activeCell="K20" sqref="K20"/>
      <selection pane="bottomLeft" activeCell="L27" sqref="L27"/>
    </sheetView>
  </sheetViews>
  <sheetFormatPr defaultRowHeight="12.75"/>
  <cols>
    <col min="1" max="1" width="2.140625" style="1" customWidth="1"/>
    <col min="2" max="2" width="9.85546875" style="1" customWidth="1"/>
    <col min="3" max="3" width="6.85546875" style="1" customWidth="1"/>
    <col min="4" max="4" width="18.42578125" style="1" customWidth="1"/>
    <col min="5" max="7" width="9.28515625" style="1" customWidth="1"/>
    <col min="8" max="9" width="7.85546875" style="1" customWidth="1"/>
    <col min="10" max="10" width="3.5703125" style="1" customWidth="1"/>
    <col min="11" max="16384" width="9.140625" style="1"/>
  </cols>
  <sheetData>
    <row r="2" spans="1:10">
      <c r="B2" s="42" t="s">
        <v>76</v>
      </c>
      <c r="C2" s="42"/>
      <c r="D2" s="42"/>
      <c r="E2" s="42"/>
      <c r="F2" s="42"/>
      <c r="G2" s="42"/>
      <c r="H2" s="42"/>
      <c r="I2" s="42"/>
    </row>
    <row r="3" spans="1:10">
      <c r="D3" s="2"/>
      <c r="E3" s="3"/>
    </row>
    <row r="4" spans="1:10" ht="13.5" thickBot="1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>
      <c r="A5" s="4"/>
      <c r="B5" s="43" t="s">
        <v>0</v>
      </c>
      <c r="C5" s="45"/>
      <c r="D5" s="45"/>
      <c r="E5" s="45"/>
      <c r="F5" s="45"/>
      <c r="G5" s="45"/>
      <c r="H5" s="45"/>
      <c r="I5" s="40" t="s">
        <v>1</v>
      </c>
      <c r="J5" s="4"/>
    </row>
    <row r="6" spans="1:10">
      <c r="A6" s="4"/>
      <c r="B6" s="44"/>
      <c r="C6" s="46"/>
      <c r="D6" s="46"/>
      <c r="E6" s="46"/>
      <c r="F6" s="46"/>
      <c r="G6" s="46"/>
      <c r="H6" s="46"/>
      <c r="I6" s="47"/>
      <c r="J6" s="4"/>
    </row>
    <row r="7" spans="1:10" ht="13.5" thickBot="1">
      <c r="A7" s="4"/>
      <c r="B7" s="28" t="s">
        <v>2</v>
      </c>
      <c r="C7" s="29" t="s">
        <v>3</v>
      </c>
      <c r="D7" s="29" t="s">
        <v>4</v>
      </c>
      <c r="E7" s="29" t="s">
        <v>5</v>
      </c>
      <c r="F7" s="29" t="s">
        <v>6</v>
      </c>
      <c r="G7" s="29" t="s">
        <v>7</v>
      </c>
      <c r="H7" s="30" t="s">
        <v>8</v>
      </c>
      <c r="I7" s="48"/>
      <c r="J7" s="4"/>
    </row>
    <row r="8" spans="1:10">
      <c r="A8" s="4"/>
      <c r="B8" s="69"/>
      <c r="C8" s="70"/>
      <c r="D8" s="70"/>
      <c r="E8" s="70"/>
      <c r="F8" s="70"/>
      <c r="G8" s="70"/>
      <c r="H8" s="70"/>
      <c r="I8" s="71"/>
      <c r="J8" s="4"/>
    </row>
    <row r="9" spans="1:10" ht="15">
      <c r="A9" s="4"/>
      <c r="B9" s="72" t="s">
        <v>9</v>
      </c>
      <c r="C9" s="54" t="s">
        <v>10</v>
      </c>
      <c r="D9" s="52" t="s">
        <v>15</v>
      </c>
      <c r="E9" s="53">
        <v>19.994</v>
      </c>
      <c r="F9" s="53">
        <v>21.710999999999999</v>
      </c>
      <c r="G9" s="52">
        <v>21.710999999999999</v>
      </c>
      <c r="H9" s="68">
        <f t="shared" ref="H9:H26" si="0">ABS(E9-F9)</f>
        <v>1.7169999999999987</v>
      </c>
      <c r="I9" s="77">
        <v>19</v>
      </c>
      <c r="J9" s="6"/>
    </row>
    <row r="10" spans="1:10" ht="15">
      <c r="A10" s="4"/>
      <c r="B10" s="73" t="s">
        <v>11</v>
      </c>
      <c r="C10" s="54" t="s">
        <v>10</v>
      </c>
      <c r="D10" s="52" t="s">
        <v>91</v>
      </c>
      <c r="E10" s="53">
        <v>21.288</v>
      </c>
      <c r="F10" s="53">
        <v>22.349</v>
      </c>
      <c r="G10" s="52">
        <v>22.349</v>
      </c>
      <c r="H10" s="68">
        <f t="shared" si="0"/>
        <v>1.0609999999999999</v>
      </c>
      <c r="I10" s="77">
        <v>18</v>
      </c>
      <c r="J10" s="6"/>
    </row>
    <row r="11" spans="1:10" ht="15">
      <c r="A11" s="4"/>
      <c r="B11" s="72" t="s">
        <v>12</v>
      </c>
      <c r="C11" s="54" t="s">
        <v>10</v>
      </c>
      <c r="D11" s="52" t="s">
        <v>92</v>
      </c>
      <c r="E11" s="53">
        <v>22.513999999999999</v>
      </c>
      <c r="F11" s="53">
        <v>22.096</v>
      </c>
      <c r="G11" s="52">
        <v>22.513999999999999</v>
      </c>
      <c r="H11" s="68">
        <f t="shared" si="0"/>
        <v>0.41799999999999926</v>
      </c>
      <c r="I11" s="77">
        <v>17</v>
      </c>
      <c r="J11" s="6"/>
    </row>
    <row r="12" spans="1:10" ht="15">
      <c r="A12" s="4"/>
      <c r="B12" s="73" t="s">
        <v>14</v>
      </c>
      <c r="C12" s="54" t="s">
        <v>10</v>
      </c>
      <c r="D12" s="52" t="s">
        <v>93</v>
      </c>
      <c r="E12" s="53">
        <v>22.202999999999999</v>
      </c>
      <c r="F12" s="53">
        <v>22.61</v>
      </c>
      <c r="G12" s="52">
        <v>22.61</v>
      </c>
      <c r="H12" s="68">
        <f t="shared" si="0"/>
        <v>0.40700000000000003</v>
      </c>
      <c r="I12" s="77">
        <v>16</v>
      </c>
      <c r="J12" s="6"/>
    </row>
    <row r="13" spans="1:10" ht="15">
      <c r="A13" s="4"/>
      <c r="B13" s="72" t="s">
        <v>16</v>
      </c>
      <c r="C13" s="54" t="s">
        <v>10</v>
      </c>
      <c r="D13" s="52" t="s">
        <v>17</v>
      </c>
      <c r="E13" s="53">
        <v>23.29</v>
      </c>
      <c r="F13" s="53">
        <v>23.393000000000001</v>
      </c>
      <c r="G13" s="52">
        <v>23.393000000000001</v>
      </c>
      <c r="H13" s="68">
        <f t="shared" si="0"/>
        <v>0.10300000000000153</v>
      </c>
      <c r="I13" s="77">
        <v>15</v>
      </c>
      <c r="J13" s="6"/>
    </row>
    <row r="14" spans="1:10" ht="15">
      <c r="A14" s="4"/>
      <c r="B14" s="73" t="s">
        <v>18</v>
      </c>
      <c r="C14" s="54" t="s">
        <v>10</v>
      </c>
      <c r="D14" s="52" t="s">
        <v>94</v>
      </c>
      <c r="E14" s="53">
        <v>23.29</v>
      </c>
      <c r="F14" s="53">
        <v>25.210999999999999</v>
      </c>
      <c r="G14" s="52">
        <v>25.210999999999999</v>
      </c>
      <c r="H14" s="68">
        <f t="shared" si="0"/>
        <v>1.9209999999999994</v>
      </c>
      <c r="I14" s="77">
        <v>14</v>
      </c>
      <c r="J14" s="6"/>
    </row>
    <row r="15" spans="1:10" ht="15">
      <c r="A15" s="4"/>
      <c r="B15" s="72" t="s">
        <v>20</v>
      </c>
      <c r="C15" s="54" t="s">
        <v>10</v>
      </c>
      <c r="D15" s="52" t="s">
        <v>30</v>
      </c>
      <c r="E15" s="53">
        <v>25.734000000000002</v>
      </c>
      <c r="F15" s="53">
        <v>22.347999999999999</v>
      </c>
      <c r="G15" s="52">
        <v>25.734000000000002</v>
      </c>
      <c r="H15" s="68">
        <f t="shared" si="0"/>
        <v>3.3860000000000028</v>
      </c>
      <c r="I15" s="77">
        <v>13</v>
      </c>
      <c r="J15" s="6"/>
    </row>
    <row r="16" spans="1:10" ht="15">
      <c r="A16" s="4"/>
      <c r="B16" s="73" t="s">
        <v>22</v>
      </c>
      <c r="C16" s="54" t="s">
        <v>10</v>
      </c>
      <c r="D16" s="52" t="s">
        <v>95</v>
      </c>
      <c r="E16" s="53">
        <v>25.82</v>
      </c>
      <c r="F16" s="53">
        <v>25.838999999999999</v>
      </c>
      <c r="G16" s="52">
        <v>25.838999999999999</v>
      </c>
      <c r="H16" s="68">
        <f t="shared" si="0"/>
        <v>1.8999999999998352E-2</v>
      </c>
      <c r="I16" s="77">
        <v>12</v>
      </c>
      <c r="J16" s="6"/>
    </row>
    <row r="17" spans="1:10" ht="15">
      <c r="A17" s="4"/>
      <c r="B17" s="72" t="s">
        <v>24</v>
      </c>
      <c r="C17" s="54" t="s">
        <v>10</v>
      </c>
      <c r="D17" s="52" t="s">
        <v>96</v>
      </c>
      <c r="E17" s="53">
        <v>26.082000000000001</v>
      </c>
      <c r="F17" s="53">
        <v>26.494</v>
      </c>
      <c r="G17" s="52">
        <v>26.494</v>
      </c>
      <c r="H17" s="68">
        <f t="shared" si="0"/>
        <v>0.41199999999999903</v>
      </c>
      <c r="I17" s="77">
        <v>11</v>
      </c>
      <c r="J17" s="6"/>
    </row>
    <row r="18" spans="1:10" ht="15">
      <c r="A18" s="4"/>
      <c r="B18" s="72" t="s">
        <v>25</v>
      </c>
      <c r="C18" s="54" t="s">
        <v>10</v>
      </c>
      <c r="D18" s="52" t="s">
        <v>97</v>
      </c>
      <c r="E18" s="53">
        <v>26.427</v>
      </c>
      <c r="F18" s="53">
        <v>27.041</v>
      </c>
      <c r="G18" s="52">
        <v>27.041</v>
      </c>
      <c r="H18" s="68">
        <f t="shared" si="0"/>
        <v>0.61400000000000077</v>
      </c>
      <c r="I18" s="77">
        <v>10</v>
      </c>
      <c r="J18" s="6"/>
    </row>
    <row r="19" spans="1:10" ht="15">
      <c r="A19" s="4"/>
      <c r="B19" s="72" t="s">
        <v>27</v>
      </c>
      <c r="C19" s="54" t="s">
        <v>10</v>
      </c>
      <c r="D19" s="52" t="s">
        <v>98</v>
      </c>
      <c r="E19" s="53">
        <v>26.045000000000002</v>
      </c>
      <c r="F19" s="53">
        <v>27.175000000000001</v>
      </c>
      <c r="G19" s="52">
        <v>27.175000000000001</v>
      </c>
      <c r="H19" s="68">
        <f t="shared" si="0"/>
        <v>1.129999999999999</v>
      </c>
      <c r="I19" s="77"/>
      <c r="J19" s="6"/>
    </row>
    <row r="20" spans="1:10" ht="15">
      <c r="A20" s="4"/>
      <c r="B20" s="72" t="s">
        <v>29</v>
      </c>
      <c r="C20" s="54" t="s">
        <v>10</v>
      </c>
      <c r="D20" s="52" t="s">
        <v>19</v>
      </c>
      <c r="E20" s="53">
        <v>26.884</v>
      </c>
      <c r="F20" s="53">
        <v>27.222999999999999</v>
      </c>
      <c r="G20" s="52">
        <v>27.884</v>
      </c>
      <c r="H20" s="68">
        <f t="shared" si="0"/>
        <v>0.33899999999999864</v>
      </c>
      <c r="I20" s="77">
        <v>9</v>
      </c>
      <c r="J20" s="6"/>
    </row>
    <row r="21" spans="1:10" ht="15">
      <c r="A21" s="4"/>
      <c r="B21" s="72" t="s">
        <v>31</v>
      </c>
      <c r="C21" s="54" t="s">
        <v>10</v>
      </c>
      <c r="D21" s="52" t="s">
        <v>81</v>
      </c>
      <c r="E21" s="53">
        <v>27.651</v>
      </c>
      <c r="F21" s="53">
        <v>28.260999999999999</v>
      </c>
      <c r="G21" s="52">
        <v>28.260999999999999</v>
      </c>
      <c r="H21" s="68">
        <f t="shared" si="0"/>
        <v>0.60999999999999943</v>
      </c>
      <c r="I21" s="77">
        <v>8</v>
      </c>
      <c r="J21" s="6"/>
    </row>
    <row r="22" spans="1:10" ht="15">
      <c r="A22" s="4"/>
      <c r="B22" s="72" t="s">
        <v>33</v>
      </c>
      <c r="C22" s="54" t="s">
        <v>10</v>
      </c>
      <c r="D22" s="52" t="s">
        <v>54</v>
      </c>
      <c r="E22" s="53">
        <v>28.853999999999999</v>
      </c>
      <c r="F22" s="53">
        <v>30.254999999999999</v>
      </c>
      <c r="G22" s="52">
        <v>30.254999999999999</v>
      </c>
      <c r="H22" s="68">
        <f t="shared" si="0"/>
        <v>1.4009999999999998</v>
      </c>
      <c r="I22" s="77">
        <v>7</v>
      </c>
      <c r="J22" s="6"/>
    </row>
    <row r="23" spans="1:10" ht="15">
      <c r="A23" s="4"/>
      <c r="B23" s="72" t="s">
        <v>34</v>
      </c>
      <c r="C23" s="54" t="s">
        <v>10</v>
      </c>
      <c r="D23" s="52" t="s">
        <v>21</v>
      </c>
      <c r="E23" s="53">
        <v>32.938000000000002</v>
      </c>
      <c r="F23" s="53">
        <v>33.942999999999998</v>
      </c>
      <c r="G23" s="52">
        <v>33.942999999999998</v>
      </c>
      <c r="H23" s="68">
        <f t="shared" si="0"/>
        <v>1.0049999999999955</v>
      </c>
      <c r="I23" s="77">
        <v>6</v>
      </c>
      <c r="J23" s="4"/>
    </row>
    <row r="24" spans="1:10" ht="15">
      <c r="A24" s="4"/>
      <c r="B24" s="72" t="s">
        <v>35</v>
      </c>
      <c r="C24" s="54" t="s">
        <v>10</v>
      </c>
      <c r="D24" s="52" t="s">
        <v>99</v>
      </c>
      <c r="E24" s="53">
        <v>23.404</v>
      </c>
      <c r="F24" s="53">
        <v>34.433</v>
      </c>
      <c r="G24" s="52">
        <v>34.433</v>
      </c>
      <c r="H24" s="68">
        <f t="shared" si="0"/>
        <v>11.029</v>
      </c>
      <c r="I24" s="77">
        <v>5</v>
      </c>
      <c r="J24" s="4"/>
    </row>
    <row r="25" spans="1:10" ht="15">
      <c r="A25" s="4"/>
      <c r="B25" s="72" t="s">
        <v>37</v>
      </c>
      <c r="C25" s="54" t="s">
        <v>10</v>
      </c>
      <c r="D25" s="52" t="s">
        <v>36</v>
      </c>
      <c r="E25" s="53">
        <v>39.716000000000001</v>
      </c>
      <c r="F25" s="53">
        <v>45.607999999999997</v>
      </c>
      <c r="G25" s="52">
        <v>45.607999999999997</v>
      </c>
      <c r="H25" s="68">
        <f t="shared" si="0"/>
        <v>5.8919999999999959</v>
      </c>
      <c r="I25" s="77">
        <v>4</v>
      </c>
      <c r="J25" s="4"/>
    </row>
    <row r="26" spans="1:10" ht="15">
      <c r="A26" s="4"/>
      <c r="B26" s="72" t="s">
        <v>38</v>
      </c>
      <c r="C26" s="54" t="s">
        <v>10</v>
      </c>
      <c r="D26" s="52" t="s">
        <v>26</v>
      </c>
      <c r="E26" s="53">
        <v>67.287999999999997</v>
      </c>
      <c r="F26" s="53">
        <v>62.244</v>
      </c>
      <c r="G26" s="52">
        <v>67.287999999999997</v>
      </c>
      <c r="H26" s="68">
        <f t="shared" si="0"/>
        <v>5.0439999999999969</v>
      </c>
      <c r="I26" s="77">
        <v>3</v>
      </c>
      <c r="J26" s="4"/>
    </row>
    <row r="27" spans="1:10" ht="15">
      <c r="A27" s="4"/>
      <c r="B27" s="72" t="s">
        <v>56</v>
      </c>
      <c r="C27" s="53"/>
      <c r="D27" s="52" t="s">
        <v>13</v>
      </c>
      <c r="E27" s="53"/>
      <c r="F27" s="53"/>
      <c r="G27" s="52" t="s">
        <v>90</v>
      </c>
      <c r="H27" s="68"/>
      <c r="I27" s="77">
        <v>1</v>
      </c>
      <c r="J27" s="4"/>
    </row>
    <row r="28" spans="1:10" ht="15">
      <c r="A28" s="4"/>
      <c r="B28" s="72" t="s">
        <v>58</v>
      </c>
      <c r="C28" s="56"/>
      <c r="D28" s="52" t="s">
        <v>100</v>
      </c>
      <c r="E28" s="53">
        <v>45.56</v>
      </c>
      <c r="F28" s="53" t="s">
        <v>90</v>
      </c>
      <c r="G28" s="52" t="s">
        <v>90</v>
      </c>
      <c r="H28" s="56"/>
      <c r="I28" s="62"/>
      <c r="J28" s="4"/>
    </row>
    <row r="29" spans="1:10" ht="15">
      <c r="A29" s="4"/>
      <c r="B29" s="72" t="s">
        <v>60</v>
      </c>
      <c r="C29" s="56"/>
      <c r="D29" s="52" t="s">
        <v>101</v>
      </c>
      <c r="E29" s="53"/>
      <c r="F29" s="53"/>
      <c r="G29" s="52" t="s">
        <v>90</v>
      </c>
      <c r="H29" s="56"/>
      <c r="I29" s="62"/>
      <c r="J29" s="4"/>
    </row>
    <row r="30" spans="1:10" s="10" customFormat="1" ht="15.75" thickBot="1">
      <c r="B30" s="74" t="s">
        <v>62</v>
      </c>
      <c r="C30" s="75"/>
      <c r="D30" s="65" t="s">
        <v>61</v>
      </c>
      <c r="E30" s="66">
        <v>20.029</v>
      </c>
      <c r="F30" s="66" t="s">
        <v>90</v>
      </c>
      <c r="G30" s="65" t="s">
        <v>90</v>
      </c>
      <c r="H30" s="75"/>
      <c r="I30" s="76"/>
    </row>
    <row r="34" spans="2:9" ht="13.5" thickBot="1"/>
    <row r="35" spans="2:9">
      <c r="B35" s="32" t="s">
        <v>40</v>
      </c>
      <c r="C35" s="34"/>
      <c r="D35" s="35"/>
      <c r="E35" s="35"/>
      <c r="F35" s="35"/>
      <c r="G35" s="35"/>
      <c r="H35" s="36"/>
      <c r="I35" s="40" t="s">
        <v>1</v>
      </c>
    </row>
    <row r="36" spans="2:9" ht="12.75" customHeight="1">
      <c r="B36" s="33"/>
      <c r="C36" s="37"/>
      <c r="D36" s="38"/>
      <c r="E36" s="38"/>
      <c r="F36" s="38"/>
      <c r="G36" s="38"/>
      <c r="H36" s="39"/>
      <c r="I36" s="41"/>
    </row>
    <row r="37" spans="2:9" ht="12.75" customHeight="1" thickBot="1">
      <c r="B37" s="28" t="s">
        <v>2</v>
      </c>
      <c r="C37" s="29" t="s">
        <v>3</v>
      </c>
      <c r="D37" s="29" t="s">
        <v>4</v>
      </c>
      <c r="E37" s="29" t="s">
        <v>5</v>
      </c>
      <c r="F37" s="29" t="s">
        <v>6</v>
      </c>
      <c r="G37" s="29" t="s">
        <v>7</v>
      </c>
      <c r="H37" s="30" t="s">
        <v>8</v>
      </c>
      <c r="I37" s="31"/>
    </row>
    <row r="38" spans="2:9" ht="12.75" customHeight="1">
      <c r="B38" s="57"/>
      <c r="C38" s="58"/>
      <c r="D38" s="58"/>
      <c r="E38" s="58"/>
      <c r="F38" s="58"/>
      <c r="G38" s="58"/>
      <c r="H38" s="59"/>
      <c r="I38" s="60"/>
    </row>
    <row r="39" spans="2:9" ht="12.75" customHeight="1">
      <c r="B39" s="61" t="s">
        <v>9</v>
      </c>
      <c r="C39" s="54" t="s">
        <v>10</v>
      </c>
      <c r="D39" s="52" t="s">
        <v>77</v>
      </c>
      <c r="E39" s="53">
        <v>26.216000000000001</v>
      </c>
      <c r="F39" s="53">
        <v>26.702000000000002</v>
      </c>
      <c r="G39" s="52">
        <v>26.702000000000002</v>
      </c>
      <c r="H39" s="55">
        <f t="shared" ref="H39:H51" si="1">ABS(E39-F39)</f>
        <v>0.48600000000000065</v>
      </c>
      <c r="I39" s="77">
        <v>10</v>
      </c>
    </row>
    <row r="40" spans="2:9" ht="12.75" customHeight="1">
      <c r="B40" s="61" t="s">
        <v>11</v>
      </c>
      <c r="C40" s="54" t="s">
        <v>10</v>
      </c>
      <c r="D40" s="52" t="s">
        <v>78</v>
      </c>
      <c r="E40" s="53">
        <v>26.172000000000001</v>
      </c>
      <c r="F40" s="53">
        <v>28.806999999999999</v>
      </c>
      <c r="G40" s="52">
        <v>28.806999999999999</v>
      </c>
      <c r="H40" s="55">
        <f t="shared" si="1"/>
        <v>2.634999999999998</v>
      </c>
      <c r="I40" s="77">
        <v>9</v>
      </c>
    </row>
    <row r="41" spans="2:9" ht="12.75" customHeight="1">
      <c r="B41" s="61" t="s">
        <v>12</v>
      </c>
      <c r="C41" s="54" t="s">
        <v>10</v>
      </c>
      <c r="D41" s="52" t="s">
        <v>79</v>
      </c>
      <c r="E41" s="53">
        <v>29.504000000000001</v>
      </c>
      <c r="F41" s="53">
        <v>28.053000000000001</v>
      </c>
      <c r="G41" s="52">
        <v>29.504000000000001</v>
      </c>
      <c r="H41" s="55">
        <f t="shared" si="1"/>
        <v>1.4510000000000005</v>
      </c>
      <c r="I41" s="77">
        <v>8</v>
      </c>
    </row>
    <row r="42" spans="2:9" ht="15">
      <c r="B42" s="61" t="s">
        <v>14</v>
      </c>
      <c r="C42" s="54" t="s">
        <v>10</v>
      </c>
      <c r="D42" s="52" t="s">
        <v>80</v>
      </c>
      <c r="E42" s="53">
        <v>29.544</v>
      </c>
      <c r="F42" s="53">
        <v>31.448</v>
      </c>
      <c r="G42" s="52">
        <v>31.448</v>
      </c>
      <c r="H42" s="55">
        <f t="shared" si="1"/>
        <v>1.9039999999999999</v>
      </c>
      <c r="I42" s="77">
        <v>7</v>
      </c>
    </row>
    <row r="43" spans="2:9" ht="15">
      <c r="B43" s="61" t="s">
        <v>16</v>
      </c>
      <c r="C43" s="54" t="s">
        <v>10</v>
      </c>
      <c r="D43" s="52" t="s">
        <v>81</v>
      </c>
      <c r="E43" s="53">
        <v>28.312000000000001</v>
      </c>
      <c r="F43" s="53">
        <v>34.429000000000002</v>
      </c>
      <c r="G43" s="52">
        <v>34.429000000000002</v>
      </c>
      <c r="H43" s="55">
        <f t="shared" si="1"/>
        <v>6.1170000000000009</v>
      </c>
      <c r="I43" s="77">
        <v>6</v>
      </c>
    </row>
    <row r="44" spans="2:9" ht="15">
      <c r="B44" s="61" t="s">
        <v>18</v>
      </c>
      <c r="C44" s="54" t="s">
        <v>10</v>
      </c>
      <c r="D44" s="52" t="s">
        <v>82</v>
      </c>
      <c r="E44" s="53">
        <v>34.915999999999997</v>
      </c>
      <c r="F44" s="53">
        <v>35.412999999999997</v>
      </c>
      <c r="G44" s="52">
        <v>35.412999999999997</v>
      </c>
      <c r="H44" s="55">
        <f t="shared" si="1"/>
        <v>0.49699999999999989</v>
      </c>
      <c r="I44" s="77"/>
    </row>
    <row r="45" spans="2:9" ht="15">
      <c r="B45" s="61" t="s">
        <v>20</v>
      </c>
      <c r="C45" s="54" t="s">
        <v>10</v>
      </c>
      <c r="D45" s="52" t="s">
        <v>83</v>
      </c>
      <c r="E45" s="53">
        <v>36.250999999999998</v>
      </c>
      <c r="F45" s="53">
        <v>36.44</v>
      </c>
      <c r="G45" s="52">
        <v>36.44</v>
      </c>
      <c r="H45" s="55">
        <f t="shared" si="1"/>
        <v>0.18900000000000006</v>
      </c>
      <c r="I45" s="77">
        <v>5</v>
      </c>
    </row>
    <row r="46" spans="2:9" ht="15">
      <c r="B46" s="61" t="s">
        <v>22</v>
      </c>
      <c r="C46" s="54" t="s">
        <v>10</v>
      </c>
      <c r="D46" s="52" t="s">
        <v>84</v>
      </c>
      <c r="E46" s="53">
        <v>37.639000000000003</v>
      </c>
      <c r="F46" s="53">
        <v>35.988999999999997</v>
      </c>
      <c r="G46" s="52">
        <v>37.639000000000003</v>
      </c>
      <c r="H46" s="55">
        <f t="shared" si="1"/>
        <v>1.6500000000000057</v>
      </c>
      <c r="I46" s="77">
        <v>4</v>
      </c>
    </row>
    <row r="47" spans="2:9" ht="15">
      <c r="B47" s="61" t="s">
        <v>24</v>
      </c>
      <c r="C47" s="54" t="s">
        <v>10</v>
      </c>
      <c r="D47" s="52" t="s">
        <v>85</v>
      </c>
      <c r="E47" s="53">
        <v>27.805</v>
      </c>
      <c r="F47" s="53">
        <v>42.542000000000002</v>
      </c>
      <c r="G47" s="52">
        <v>42.542000000000002</v>
      </c>
      <c r="H47" s="55">
        <f t="shared" si="1"/>
        <v>14.737000000000002</v>
      </c>
      <c r="I47" s="77">
        <v>3</v>
      </c>
    </row>
    <row r="48" spans="2:9" ht="15">
      <c r="B48" s="61" t="s">
        <v>25</v>
      </c>
      <c r="C48" s="54" t="s">
        <v>10</v>
      </c>
      <c r="D48" s="52" t="s">
        <v>86</v>
      </c>
      <c r="E48" s="53">
        <v>44.326000000000001</v>
      </c>
      <c r="F48" s="53">
        <v>44.817999999999998</v>
      </c>
      <c r="G48" s="52">
        <v>44.817999999999998</v>
      </c>
      <c r="H48" s="55">
        <f t="shared" si="1"/>
        <v>0.49199999999999733</v>
      </c>
      <c r="I48" s="77">
        <v>2</v>
      </c>
    </row>
    <row r="49" spans="2:9" ht="15">
      <c r="B49" s="61" t="s">
        <v>27</v>
      </c>
      <c r="C49" s="56"/>
      <c r="D49" s="52" t="s">
        <v>87</v>
      </c>
      <c r="E49" s="53">
        <v>45.374000000000002</v>
      </c>
      <c r="F49" s="53">
        <v>47.354999999999997</v>
      </c>
      <c r="G49" s="52">
        <v>47.354999999999997</v>
      </c>
      <c r="H49" s="55">
        <f t="shared" si="1"/>
        <v>1.9809999999999945</v>
      </c>
      <c r="I49" s="77"/>
    </row>
    <row r="50" spans="2:9" ht="15">
      <c r="B50" s="61" t="s">
        <v>29</v>
      </c>
      <c r="C50" s="56"/>
      <c r="D50" s="52" t="s">
        <v>88</v>
      </c>
      <c r="E50" s="53">
        <v>49.969000000000001</v>
      </c>
      <c r="F50" s="53">
        <v>72.444000000000003</v>
      </c>
      <c r="G50" s="52">
        <v>72.444000000000003</v>
      </c>
      <c r="H50" s="55">
        <f t="shared" si="1"/>
        <v>22.475000000000001</v>
      </c>
      <c r="I50" s="77"/>
    </row>
    <row r="51" spans="2:9" ht="15.75" thickBot="1">
      <c r="B51" s="63" t="s">
        <v>31</v>
      </c>
      <c r="C51" s="64"/>
      <c r="D51" s="65" t="s">
        <v>89</v>
      </c>
      <c r="E51" s="66">
        <v>27.861999999999998</v>
      </c>
      <c r="F51" s="66">
        <v>27.484999999999999</v>
      </c>
      <c r="G51" s="65" t="s">
        <v>90</v>
      </c>
      <c r="H51" s="67">
        <f t="shared" si="1"/>
        <v>0.37699999999999889</v>
      </c>
      <c r="I51" s="78">
        <v>1</v>
      </c>
    </row>
  </sheetData>
  <sheetProtection selectLockedCells="1" selectUnlockedCells="1"/>
  <mergeCells count="9">
    <mergeCell ref="B35:B36"/>
    <mergeCell ref="C35:H36"/>
    <mergeCell ref="I35:I36"/>
    <mergeCell ref="B38:H38"/>
    <mergeCell ref="B2:I2"/>
    <mergeCell ref="B5:B6"/>
    <mergeCell ref="C5:H6"/>
    <mergeCell ref="I5:I7"/>
    <mergeCell ref="B8:H8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6"/>
  <sheetViews>
    <sheetView showGridLines="0" topLeftCell="A4" workbookViewId="0">
      <pane ySplit="1" topLeftCell="A4"/>
      <selection activeCell="J8" sqref="J8"/>
      <selection pane="bottomLeft" activeCell="A4" sqref="A4"/>
    </sheetView>
  </sheetViews>
  <sheetFormatPr defaultColWidth="10.140625" defaultRowHeight="12.75"/>
  <cols>
    <col min="1" max="1" width="10.140625" style="11"/>
    <col min="2" max="2" width="9.5703125" style="11" customWidth="1"/>
    <col min="3" max="3" width="6.5703125" style="11" customWidth="1"/>
    <col min="4" max="4" width="14.140625" style="11" customWidth="1"/>
    <col min="5" max="6" width="7" style="12" customWidth="1"/>
    <col min="7" max="8" width="7.7109375" style="11" customWidth="1"/>
    <col min="9" max="9" width="3.85546875" style="11" customWidth="1"/>
    <col min="10" max="16384" width="10.140625" style="11"/>
  </cols>
  <sheetData>
    <row r="1" spans="1:9">
      <c r="A1" s="13"/>
      <c r="B1" s="13"/>
      <c r="C1" s="13"/>
      <c r="D1" s="13"/>
      <c r="E1" s="14"/>
      <c r="F1" s="14"/>
      <c r="G1" s="13"/>
      <c r="H1" s="13"/>
      <c r="I1" s="13"/>
    </row>
    <row r="2" spans="1:9">
      <c r="A2" s="13"/>
      <c r="B2" s="13"/>
      <c r="C2" s="13"/>
      <c r="D2" s="13"/>
      <c r="E2" s="14"/>
      <c r="F2" s="14"/>
      <c r="G2" s="13"/>
      <c r="H2" s="13"/>
      <c r="I2" s="13"/>
    </row>
    <row r="3" spans="1:9">
      <c r="A3" s="13"/>
      <c r="B3" s="49" t="s">
        <v>0</v>
      </c>
      <c r="C3" s="50"/>
      <c r="D3" s="50"/>
      <c r="E3" s="50"/>
      <c r="F3" s="50"/>
      <c r="G3" s="50"/>
      <c r="H3" s="50"/>
      <c r="I3" s="51" t="s">
        <v>1</v>
      </c>
    </row>
    <row r="4" spans="1:9">
      <c r="A4" s="13"/>
      <c r="B4" s="49"/>
      <c r="C4" s="50"/>
      <c r="D4" s="50"/>
      <c r="E4" s="50"/>
      <c r="F4" s="50"/>
      <c r="G4" s="50"/>
      <c r="H4" s="50"/>
      <c r="I4" s="51"/>
    </row>
    <row r="5" spans="1:9">
      <c r="A5" s="13"/>
      <c r="B5" s="15" t="s">
        <v>2</v>
      </c>
      <c r="C5" s="15" t="s">
        <v>3</v>
      </c>
      <c r="D5" s="15" t="s">
        <v>4</v>
      </c>
      <c r="E5" s="16" t="s">
        <v>5</v>
      </c>
      <c r="F5" s="16" t="s">
        <v>6</v>
      </c>
      <c r="G5" s="15" t="s">
        <v>7</v>
      </c>
      <c r="H5" s="17" t="s">
        <v>8</v>
      </c>
      <c r="I5" s="51"/>
    </row>
    <row r="6" spans="1:9">
      <c r="A6" s="13"/>
      <c r="B6" s="51"/>
      <c r="C6" s="51"/>
      <c r="D6" s="51"/>
      <c r="E6" s="51"/>
      <c r="F6" s="51"/>
      <c r="G6" s="51"/>
      <c r="H6" s="51"/>
      <c r="I6" s="18"/>
    </row>
    <row r="7" spans="1:9">
      <c r="A7" s="13"/>
      <c r="B7" s="19" t="s">
        <v>9</v>
      </c>
      <c r="C7" s="20" t="s">
        <v>10</v>
      </c>
      <c r="D7" s="5" t="s">
        <v>41</v>
      </c>
      <c r="E7" s="21">
        <v>19.931000000000001</v>
      </c>
      <c r="F7" s="21">
        <v>20.202999999999999</v>
      </c>
      <c r="G7" s="16">
        <f t="shared" ref="G7:G36" si="0">MAX(E7:F7)</f>
        <v>20.202999999999999</v>
      </c>
      <c r="H7" s="22">
        <f t="shared" ref="H7:H36" si="1">ABS(E7-F7)</f>
        <v>0.27199999999999847</v>
      </c>
      <c r="I7" s="17" t="s">
        <v>42</v>
      </c>
    </row>
    <row r="8" spans="1:9">
      <c r="A8" s="13"/>
      <c r="B8" s="15" t="s">
        <v>11</v>
      </c>
      <c r="C8" s="20" t="s">
        <v>10</v>
      </c>
      <c r="D8" s="23" t="s">
        <v>43</v>
      </c>
      <c r="E8" s="21">
        <v>16.966000000000001</v>
      </c>
      <c r="F8" s="21">
        <v>20.288</v>
      </c>
      <c r="G8" s="16">
        <f t="shared" si="0"/>
        <v>20.288</v>
      </c>
      <c r="H8" s="22">
        <f t="shared" si="1"/>
        <v>3.3219999999999992</v>
      </c>
      <c r="I8" s="17" t="s">
        <v>42</v>
      </c>
    </row>
    <row r="9" spans="1:9">
      <c r="A9" s="13"/>
      <c r="B9" s="19" t="s">
        <v>12</v>
      </c>
      <c r="C9" s="20" t="s">
        <v>10</v>
      </c>
      <c r="D9" s="5" t="s">
        <v>44</v>
      </c>
      <c r="E9" s="21">
        <v>18.314</v>
      </c>
      <c r="F9" s="21">
        <v>20.478999999999999</v>
      </c>
      <c r="G9" s="16">
        <f t="shared" si="0"/>
        <v>20.478999999999999</v>
      </c>
      <c r="H9" s="22">
        <f t="shared" si="1"/>
        <v>2.1649999999999991</v>
      </c>
      <c r="I9" s="17" t="s">
        <v>42</v>
      </c>
    </row>
    <row r="10" spans="1:9">
      <c r="A10" s="13"/>
      <c r="B10" s="15" t="s">
        <v>14</v>
      </c>
      <c r="C10" s="20" t="s">
        <v>10</v>
      </c>
      <c r="D10" s="5" t="s">
        <v>45</v>
      </c>
      <c r="E10" s="21">
        <v>20.626000000000001</v>
      </c>
      <c r="F10" s="21">
        <v>17.391999999999999</v>
      </c>
      <c r="G10" s="16">
        <f t="shared" si="0"/>
        <v>20.626000000000001</v>
      </c>
      <c r="H10" s="22">
        <f t="shared" si="1"/>
        <v>3.2340000000000018</v>
      </c>
      <c r="I10" s="17" t="s">
        <v>42</v>
      </c>
    </row>
    <row r="11" spans="1:9">
      <c r="A11" s="13"/>
      <c r="B11" s="19" t="s">
        <v>16</v>
      </c>
      <c r="C11" s="20" t="s">
        <v>10</v>
      </c>
      <c r="D11" s="5" t="s">
        <v>46</v>
      </c>
      <c r="E11" s="21">
        <v>21.102</v>
      </c>
      <c r="F11" s="21">
        <v>19.552</v>
      </c>
      <c r="G11" s="16">
        <f t="shared" si="0"/>
        <v>21.102</v>
      </c>
      <c r="H11" s="22">
        <f t="shared" si="1"/>
        <v>1.5500000000000007</v>
      </c>
      <c r="I11" s="17" t="s">
        <v>42</v>
      </c>
    </row>
    <row r="12" spans="1:9">
      <c r="A12" s="13"/>
      <c r="B12" s="15" t="s">
        <v>18</v>
      </c>
      <c r="C12" s="20" t="s">
        <v>10</v>
      </c>
      <c r="D12" s="23" t="s">
        <v>47</v>
      </c>
      <c r="E12" s="21">
        <v>21.113</v>
      </c>
      <c r="F12" s="21">
        <v>18.628</v>
      </c>
      <c r="G12" s="16">
        <f t="shared" si="0"/>
        <v>21.113</v>
      </c>
      <c r="H12" s="22">
        <f t="shared" si="1"/>
        <v>2.4849999999999994</v>
      </c>
      <c r="I12" s="17" t="s">
        <v>42</v>
      </c>
    </row>
    <row r="13" spans="1:9">
      <c r="A13" s="13"/>
      <c r="B13" s="19" t="s">
        <v>20</v>
      </c>
      <c r="C13" s="20" t="s">
        <v>10</v>
      </c>
      <c r="D13" s="23" t="s">
        <v>48</v>
      </c>
      <c r="E13" s="21">
        <v>17.847999999999999</v>
      </c>
      <c r="F13" s="21">
        <v>22.379000000000001</v>
      </c>
      <c r="G13" s="16">
        <f t="shared" si="0"/>
        <v>22.379000000000001</v>
      </c>
      <c r="H13" s="22">
        <f t="shared" si="1"/>
        <v>4.5310000000000024</v>
      </c>
      <c r="I13" s="17" t="s">
        <v>42</v>
      </c>
    </row>
    <row r="14" spans="1:9">
      <c r="A14" s="13"/>
      <c r="B14" s="15" t="s">
        <v>22</v>
      </c>
      <c r="C14" s="20" t="s">
        <v>10</v>
      </c>
      <c r="D14" s="5" t="s">
        <v>49</v>
      </c>
      <c r="E14" s="21">
        <v>22.75</v>
      </c>
      <c r="F14" s="21">
        <v>21.068999999999999</v>
      </c>
      <c r="G14" s="16">
        <f t="shared" si="0"/>
        <v>22.75</v>
      </c>
      <c r="H14" s="22">
        <f t="shared" si="1"/>
        <v>1.6810000000000009</v>
      </c>
      <c r="I14" s="17" t="s">
        <v>42</v>
      </c>
    </row>
    <row r="15" spans="1:9">
      <c r="A15" s="13"/>
      <c r="B15" s="19" t="s">
        <v>24</v>
      </c>
      <c r="C15" s="20" t="s">
        <v>10</v>
      </c>
      <c r="D15" s="5" t="s">
        <v>13</v>
      </c>
      <c r="E15" s="21">
        <v>21.949000000000002</v>
      </c>
      <c r="F15" s="21">
        <v>22.911999999999999</v>
      </c>
      <c r="G15" s="16">
        <f t="shared" si="0"/>
        <v>22.911999999999999</v>
      </c>
      <c r="H15" s="22">
        <f t="shared" si="1"/>
        <v>0.96299999999999741</v>
      </c>
      <c r="I15" s="17" t="s">
        <v>42</v>
      </c>
    </row>
    <row r="16" spans="1:9">
      <c r="A16" s="13"/>
      <c r="B16" s="19" t="s">
        <v>25</v>
      </c>
      <c r="C16" s="20" t="s">
        <v>10</v>
      </c>
      <c r="D16" s="5" t="s">
        <v>50</v>
      </c>
      <c r="E16" s="21">
        <v>21.905000000000001</v>
      </c>
      <c r="F16" s="21">
        <v>23.035</v>
      </c>
      <c r="G16" s="16">
        <f t="shared" si="0"/>
        <v>23.035</v>
      </c>
      <c r="H16" s="22">
        <f t="shared" si="1"/>
        <v>1.129999999999999</v>
      </c>
      <c r="I16" s="17" t="s">
        <v>42</v>
      </c>
    </row>
    <row r="17" spans="1:9">
      <c r="A17" s="13"/>
      <c r="B17" s="19" t="s">
        <v>27</v>
      </c>
      <c r="C17" s="20" t="s">
        <v>10</v>
      </c>
      <c r="D17" s="5" t="s">
        <v>51</v>
      </c>
      <c r="E17" s="21">
        <v>23.297000000000001</v>
      </c>
      <c r="F17" s="21">
        <v>19.088999999999999</v>
      </c>
      <c r="G17" s="16">
        <f t="shared" si="0"/>
        <v>23.297000000000001</v>
      </c>
      <c r="H17" s="22">
        <f t="shared" si="1"/>
        <v>4.208000000000002</v>
      </c>
      <c r="I17" s="17" t="s">
        <v>42</v>
      </c>
    </row>
    <row r="18" spans="1:9">
      <c r="A18" s="13"/>
      <c r="B18" s="19" t="s">
        <v>29</v>
      </c>
      <c r="C18" s="20" t="s">
        <v>10</v>
      </c>
      <c r="D18" s="5" t="s">
        <v>52</v>
      </c>
      <c r="E18" s="21">
        <v>23.401</v>
      </c>
      <c r="F18" s="21">
        <v>22.670999999999999</v>
      </c>
      <c r="G18" s="16">
        <f t="shared" si="0"/>
        <v>23.401</v>
      </c>
      <c r="H18" s="22">
        <f t="shared" si="1"/>
        <v>0.73000000000000043</v>
      </c>
      <c r="I18" s="17" t="s">
        <v>42</v>
      </c>
    </row>
    <row r="19" spans="1:9">
      <c r="A19" s="13"/>
      <c r="B19" s="19" t="s">
        <v>31</v>
      </c>
      <c r="C19" s="20" t="s">
        <v>10</v>
      </c>
      <c r="D19" s="23" t="s">
        <v>53</v>
      </c>
      <c r="E19" s="21">
        <v>20</v>
      </c>
      <c r="F19" s="21">
        <v>24.22</v>
      </c>
      <c r="G19" s="16">
        <f t="shared" si="0"/>
        <v>24.22</v>
      </c>
      <c r="H19" s="22">
        <f t="shared" si="1"/>
        <v>4.2199999999999989</v>
      </c>
      <c r="I19" s="17" t="s">
        <v>42</v>
      </c>
    </row>
    <row r="20" spans="1:9">
      <c r="A20" s="13"/>
      <c r="B20" s="19" t="s">
        <v>33</v>
      </c>
      <c r="C20" s="20" t="s">
        <v>10</v>
      </c>
      <c r="D20" s="5" t="s">
        <v>21</v>
      </c>
      <c r="E20" s="21">
        <v>24.22</v>
      </c>
      <c r="F20" s="21">
        <v>23.367000000000001</v>
      </c>
      <c r="G20" s="16">
        <f t="shared" si="0"/>
        <v>24.22</v>
      </c>
      <c r="H20" s="22">
        <f t="shared" si="1"/>
        <v>0.85299999999999798</v>
      </c>
      <c r="I20" s="17" t="s">
        <v>42</v>
      </c>
    </row>
    <row r="21" spans="1:9">
      <c r="A21" s="13"/>
      <c r="B21" s="19" t="s">
        <v>34</v>
      </c>
      <c r="C21" s="20" t="s">
        <v>10</v>
      </c>
      <c r="D21" s="5" t="s">
        <v>23</v>
      </c>
      <c r="E21" s="21">
        <v>19.286000000000001</v>
      </c>
      <c r="F21" s="21">
        <v>24.242000000000001</v>
      </c>
      <c r="G21" s="16">
        <f t="shared" si="0"/>
        <v>24.242000000000001</v>
      </c>
      <c r="H21" s="22">
        <f t="shared" si="1"/>
        <v>4.9559999999999995</v>
      </c>
      <c r="I21" s="17" t="s">
        <v>42</v>
      </c>
    </row>
    <row r="22" spans="1:9">
      <c r="A22" s="13"/>
      <c r="B22" s="19" t="s">
        <v>35</v>
      </c>
      <c r="C22" s="20" t="s">
        <v>10</v>
      </c>
      <c r="D22" s="5" t="s">
        <v>54</v>
      </c>
      <c r="E22" s="21">
        <v>24.599</v>
      </c>
      <c r="F22" s="21">
        <v>23.167000000000002</v>
      </c>
      <c r="G22" s="16">
        <f t="shared" si="0"/>
        <v>24.599</v>
      </c>
      <c r="H22" s="22">
        <f t="shared" si="1"/>
        <v>1.4319999999999986</v>
      </c>
      <c r="I22" s="17" t="s">
        <v>42</v>
      </c>
    </row>
    <row r="23" spans="1:9">
      <c r="A23" s="13"/>
      <c r="B23" s="19" t="s">
        <v>37</v>
      </c>
      <c r="C23" s="20" t="s">
        <v>10</v>
      </c>
      <c r="D23" s="5" t="s">
        <v>55</v>
      </c>
      <c r="E23" s="21">
        <v>21.355</v>
      </c>
      <c r="F23" s="21">
        <v>24.718</v>
      </c>
      <c r="G23" s="16">
        <f t="shared" si="0"/>
        <v>24.718</v>
      </c>
      <c r="H23" s="22">
        <f t="shared" si="1"/>
        <v>3.3629999999999995</v>
      </c>
      <c r="I23" s="17" t="s">
        <v>42</v>
      </c>
    </row>
    <row r="24" spans="1:9">
      <c r="A24" s="13"/>
      <c r="B24" s="19" t="s">
        <v>38</v>
      </c>
      <c r="C24" s="20" t="s">
        <v>10</v>
      </c>
      <c r="D24" s="5" t="s">
        <v>28</v>
      </c>
      <c r="E24" s="21">
        <v>24.922999999999998</v>
      </c>
      <c r="F24" s="21">
        <v>24.457999999999998</v>
      </c>
      <c r="G24" s="16">
        <f t="shared" si="0"/>
        <v>24.922999999999998</v>
      </c>
      <c r="H24" s="22">
        <f t="shared" si="1"/>
        <v>0.46499999999999986</v>
      </c>
      <c r="I24" s="17" t="s">
        <v>42</v>
      </c>
    </row>
    <row r="25" spans="1:9">
      <c r="A25" s="13"/>
      <c r="B25" s="19" t="s">
        <v>56</v>
      </c>
      <c r="C25" s="20" t="s">
        <v>10</v>
      </c>
      <c r="D25" s="23" t="s">
        <v>57</v>
      </c>
      <c r="E25" s="21">
        <v>25.93</v>
      </c>
      <c r="F25" s="21">
        <v>22.488</v>
      </c>
      <c r="G25" s="16">
        <f t="shared" si="0"/>
        <v>25.93</v>
      </c>
      <c r="H25" s="22">
        <f t="shared" si="1"/>
        <v>3.4420000000000002</v>
      </c>
      <c r="I25" s="17" t="s">
        <v>42</v>
      </c>
    </row>
    <row r="26" spans="1:9">
      <c r="A26" s="13"/>
      <c r="B26" s="19" t="s">
        <v>58</v>
      </c>
      <c r="C26" s="20" t="s">
        <v>10</v>
      </c>
      <c r="D26" s="5" t="s">
        <v>59</v>
      </c>
      <c r="E26" s="21">
        <v>19.8</v>
      </c>
      <c r="F26" s="21">
        <v>26.452000000000002</v>
      </c>
      <c r="G26" s="16">
        <f t="shared" si="0"/>
        <v>26.452000000000002</v>
      </c>
      <c r="H26" s="22">
        <f t="shared" si="1"/>
        <v>6.652000000000001</v>
      </c>
      <c r="I26" s="17" t="s">
        <v>42</v>
      </c>
    </row>
    <row r="27" spans="1:9">
      <c r="A27" s="13"/>
      <c r="B27" s="19" t="s">
        <v>60</v>
      </c>
      <c r="C27" s="20" t="s">
        <v>10</v>
      </c>
      <c r="D27" s="23" t="s">
        <v>61</v>
      </c>
      <c r="E27" s="21">
        <v>26.588000000000001</v>
      </c>
      <c r="F27" s="21">
        <v>21.135999999999999</v>
      </c>
      <c r="G27" s="16">
        <f t="shared" si="0"/>
        <v>26.588000000000001</v>
      </c>
      <c r="H27" s="22">
        <f t="shared" si="1"/>
        <v>5.4520000000000017</v>
      </c>
      <c r="I27" s="17" t="s">
        <v>42</v>
      </c>
    </row>
    <row r="28" spans="1:9">
      <c r="A28" s="13"/>
      <c r="B28" s="19" t="s">
        <v>62</v>
      </c>
      <c r="C28" s="20" t="s">
        <v>10</v>
      </c>
      <c r="D28" s="23" t="s">
        <v>17</v>
      </c>
      <c r="E28" s="21">
        <v>27.04</v>
      </c>
      <c r="F28" s="21">
        <v>23.108000000000001</v>
      </c>
      <c r="G28" s="16">
        <f t="shared" si="0"/>
        <v>27.04</v>
      </c>
      <c r="H28" s="22">
        <f t="shared" si="1"/>
        <v>3.9319999999999986</v>
      </c>
      <c r="I28" s="17" t="s">
        <v>42</v>
      </c>
    </row>
    <row r="29" spans="1:9">
      <c r="A29" s="13"/>
      <c r="B29" s="19" t="s">
        <v>63</v>
      </c>
      <c r="C29" s="20" t="s">
        <v>10</v>
      </c>
      <c r="D29" s="23" t="s">
        <v>32</v>
      </c>
      <c r="E29" s="21">
        <v>27.623999999999999</v>
      </c>
      <c r="F29" s="21">
        <v>26.344000000000001</v>
      </c>
      <c r="G29" s="16">
        <f t="shared" si="0"/>
        <v>27.623999999999999</v>
      </c>
      <c r="H29" s="22">
        <f t="shared" si="1"/>
        <v>1.2799999999999976</v>
      </c>
      <c r="I29" s="17" t="s">
        <v>42</v>
      </c>
    </row>
    <row r="30" spans="1:9">
      <c r="A30" s="13"/>
      <c r="B30" s="19" t="s">
        <v>64</v>
      </c>
      <c r="C30" s="20" t="s">
        <v>10</v>
      </c>
      <c r="D30" s="5" t="s">
        <v>65</v>
      </c>
      <c r="E30" s="21">
        <v>18.186</v>
      </c>
      <c r="F30" s="21">
        <v>27.753</v>
      </c>
      <c r="G30" s="16">
        <f t="shared" si="0"/>
        <v>27.753</v>
      </c>
      <c r="H30" s="22">
        <f t="shared" si="1"/>
        <v>9.5670000000000002</v>
      </c>
      <c r="I30" s="17" t="s">
        <v>42</v>
      </c>
    </row>
    <row r="31" spans="1:9">
      <c r="A31" s="13"/>
      <c r="B31" s="19" t="s">
        <v>66</v>
      </c>
      <c r="C31" s="20" t="s">
        <v>10</v>
      </c>
      <c r="D31" s="23" t="s">
        <v>67</v>
      </c>
      <c r="E31" s="21">
        <v>28.945</v>
      </c>
      <c r="F31" s="21">
        <v>23.367999999999999</v>
      </c>
      <c r="G31" s="16">
        <f t="shared" si="0"/>
        <v>28.945</v>
      </c>
      <c r="H31" s="22">
        <f t="shared" si="1"/>
        <v>5.5770000000000017</v>
      </c>
      <c r="I31" s="17" t="s">
        <v>42</v>
      </c>
    </row>
    <row r="32" spans="1:9">
      <c r="A32" s="13"/>
      <c r="B32" s="19" t="s">
        <v>68</v>
      </c>
      <c r="C32" s="20" t="s">
        <v>10</v>
      </c>
      <c r="D32" s="23" t="s">
        <v>69</v>
      </c>
      <c r="E32" s="21">
        <v>30.501000000000001</v>
      </c>
      <c r="F32" s="21">
        <v>19.5</v>
      </c>
      <c r="G32" s="16">
        <f t="shared" si="0"/>
        <v>30.501000000000001</v>
      </c>
      <c r="H32" s="22">
        <f t="shared" si="1"/>
        <v>11.001000000000001</v>
      </c>
      <c r="I32" s="17" t="s">
        <v>42</v>
      </c>
    </row>
    <row r="33" spans="1:9">
      <c r="A33" s="13"/>
      <c r="B33" s="19" t="s">
        <v>70</v>
      </c>
      <c r="C33" s="20" t="s">
        <v>10</v>
      </c>
      <c r="D33" s="23" t="s">
        <v>71</v>
      </c>
      <c r="E33" s="21">
        <v>26.13</v>
      </c>
      <c r="F33" s="21">
        <v>30.527000000000001</v>
      </c>
      <c r="G33" s="16">
        <f t="shared" si="0"/>
        <v>30.527000000000001</v>
      </c>
      <c r="H33" s="22">
        <f t="shared" si="1"/>
        <v>4.397000000000002</v>
      </c>
      <c r="I33" s="17" t="s">
        <v>42</v>
      </c>
    </row>
    <row r="34" spans="1:9">
      <c r="A34" s="13"/>
      <c r="B34" s="19" t="s">
        <v>72</v>
      </c>
      <c r="C34" s="20" t="s">
        <v>10</v>
      </c>
      <c r="D34" s="23" t="s">
        <v>36</v>
      </c>
      <c r="E34" s="21">
        <v>38.531999999999996</v>
      </c>
      <c r="F34" s="21">
        <v>34.950000000000003</v>
      </c>
      <c r="G34" s="16">
        <f t="shared" si="0"/>
        <v>38.531999999999996</v>
      </c>
      <c r="H34" s="22">
        <f t="shared" si="1"/>
        <v>3.5819999999999936</v>
      </c>
      <c r="I34" s="17" t="s">
        <v>42</v>
      </c>
    </row>
    <row r="35" spans="1:9">
      <c r="A35" s="13"/>
      <c r="B35" s="19" t="s">
        <v>73</v>
      </c>
      <c r="C35" s="20" t="s">
        <v>10</v>
      </c>
      <c r="D35" s="5" t="s">
        <v>74</v>
      </c>
      <c r="E35" s="21">
        <v>40.371000000000002</v>
      </c>
      <c r="F35" s="21">
        <v>38.045000000000002</v>
      </c>
      <c r="G35" s="16">
        <f t="shared" si="0"/>
        <v>40.371000000000002</v>
      </c>
      <c r="H35" s="22">
        <f t="shared" si="1"/>
        <v>2.3260000000000005</v>
      </c>
      <c r="I35" s="17" t="s">
        <v>42</v>
      </c>
    </row>
    <row r="36" spans="1:9">
      <c r="A36" s="13"/>
      <c r="B36" s="19" t="s">
        <v>75</v>
      </c>
      <c r="C36" s="20" t="s">
        <v>10</v>
      </c>
      <c r="D36" s="5" t="s">
        <v>39</v>
      </c>
      <c r="E36" s="21">
        <v>30.600999999999999</v>
      </c>
      <c r="F36" s="21">
        <v>40.828000000000003</v>
      </c>
      <c r="G36" s="16">
        <f t="shared" si="0"/>
        <v>40.828000000000003</v>
      </c>
      <c r="H36" s="22">
        <f t="shared" si="1"/>
        <v>10.227000000000004</v>
      </c>
      <c r="I36" s="17" t="s">
        <v>42</v>
      </c>
    </row>
    <row r="37" spans="1:9">
      <c r="A37" s="13"/>
      <c r="B37" s="7"/>
      <c r="C37" s="24"/>
      <c r="D37" s="25"/>
      <c r="E37" s="26"/>
      <c r="F37" s="26"/>
      <c r="G37" s="27"/>
      <c r="H37" s="8"/>
      <c r="I37" s="9"/>
    </row>
    <row r="38" spans="1:9">
      <c r="A38" s="13"/>
      <c r="B38" s="7"/>
      <c r="C38" s="24"/>
      <c r="D38" s="25"/>
      <c r="E38" s="26"/>
      <c r="F38" s="26"/>
      <c r="G38" s="27"/>
      <c r="H38" s="8"/>
      <c r="I38" s="9"/>
    </row>
    <row r="39" spans="1:9">
      <c r="A39" s="13"/>
      <c r="B39" s="7"/>
      <c r="C39" s="24"/>
      <c r="D39" s="25"/>
      <c r="E39" s="26"/>
      <c r="F39" s="26"/>
      <c r="G39" s="27"/>
      <c r="H39" s="8"/>
      <c r="I39" s="9"/>
    </row>
    <row r="40" spans="1:9">
      <c r="A40" s="13"/>
      <c r="B40" s="7"/>
      <c r="C40" s="24"/>
      <c r="D40" s="25"/>
      <c r="E40" s="26"/>
      <c r="F40" s="26"/>
      <c r="G40" s="27"/>
      <c r="H40" s="8"/>
      <c r="I40" s="9"/>
    </row>
    <row r="41" spans="1:9">
      <c r="A41" s="13"/>
      <c r="B41" s="7"/>
      <c r="C41" s="24"/>
      <c r="D41" s="25"/>
      <c r="E41" s="26"/>
      <c r="F41" s="26"/>
      <c r="G41" s="27"/>
      <c r="H41" s="8"/>
      <c r="I41" s="9"/>
    </row>
    <row r="42" spans="1:9">
      <c r="A42" s="13"/>
      <c r="B42" s="7"/>
      <c r="C42" s="24"/>
      <c r="D42" s="25"/>
      <c r="E42" s="26"/>
      <c r="F42" s="26"/>
      <c r="G42" s="27"/>
      <c r="H42" s="8"/>
      <c r="I42" s="9"/>
    </row>
    <row r="43" spans="1:9">
      <c r="A43" s="13"/>
      <c r="B43" s="7"/>
      <c r="C43" s="24"/>
      <c r="D43" s="25"/>
      <c r="E43" s="26"/>
      <c r="F43" s="26"/>
      <c r="G43" s="27"/>
      <c r="H43" s="8"/>
      <c r="I43" s="9"/>
    </row>
    <row r="44" spans="1:9">
      <c r="A44" s="13"/>
      <c r="B44" s="7"/>
      <c r="C44" s="24"/>
      <c r="D44" s="25"/>
      <c r="E44" s="26"/>
      <c r="F44" s="26"/>
      <c r="G44" s="27"/>
      <c r="H44" s="8"/>
      <c r="I44" s="9"/>
    </row>
    <row r="45" spans="1:9">
      <c r="A45" s="13"/>
      <c r="B45" s="7"/>
      <c r="C45" s="24"/>
      <c r="D45" s="25"/>
      <c r="E45" s="26"/>
      <c r="F45" s="26"/>
      <c r="G45" s="27"/>
      <c r="H45" s="8"/>
      <c r="I45" s="9"/>
    </row>
    <row r="46" spans="1:9">
      <c r="A46" s="13"/>
      <c r="B46" s="7"/>
      <c r="C46" s="24"/>
      <c r="D46" s="25"/>
      <c r="E46" s="26"/>
      <c r="F46" s="26"/>
      <c r="G46" s="27"/>
      <c r="H46" s="8"/>
      <c r="I46" s="9"/>
    </row>
  </sheetData>
  <sheetProtection selectLockedCells="1" selectUnlockedCells="1"/>
  <mergeCells count="4">
    <mergeCell ref="B3:B4"/>
    <mergeCell ref="C3:H4"/>
    <mergeCell ref="I3:I5"/>
    <mergeCell ref="B6:H6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pane ySplit="1"/>
      <selection pane="bottomLeft"/>
    </sheetView>
  </sheetViews>
  <sheetFormatPr defaultRowHeight="12.75"/>
  <sheetData/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Bes liga</vt:lpstr>
      <vt:lpstr>Muži cela listina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Radim</dc:creator>
  <cp:lastModifiedBy>Daniel</cp:lastModifiedBy>
  <dcterms:created xsi:type="dcterms:W3CDTF">2012-09-10T12:17:34Z</dcterms:created>
  <dcterms:modified xsi:type="dcterms:W3CDTF">2012-09-17T07:08:24Z</dcterms:modified>
</cp:coreProperties>
</file>